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73DF60B0-653F-4B2F-A278-CA156EB89CCF}"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<sst xmlns="http://schemas.openxmlformats.org/spreadsheetml/2006/main" count="2426" uniqueCount="842">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</sst>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20" sqref="A20:K2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9.2" customHeight="1" x14ac:dyDescent="0.25">
      <c r="A10" s="193" t="s">
        <v>331</v>
      </c>
      <c r="B10" s="194"/>
      <c r="C10" s="137" t="str">
        <f>VLOOKUP(A10,Listado!1:1048576,5,0)</f>
        <v>G. CONSULTORÍA TI Y CIBERSEGURIDAD</v>
      </c>
      <c r="D10" s="137"/>
      <c r="E10" s="137"/>
      <c r="F10" s="137"/>
      <c r="G10" s="137" t="str">
        <f>VLOOKUP(A10,Listado!1:1048576,6,0)</f>
        <v>Experto/a 3</v>
      </c>
      <c r="H10" s="137"/>
      <c r="I10" s="187" t="str">
        <f>VLOOKUP(A10,Listado!1:1048576,9,0)</f>
        <v>Consultor/a senior de Ciberseguridad en plataformas de servicios GNSS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83" customHeight="1" thickTop="1" thickBot="1" x14ac:dyDescent="0.3">
      <c r="A17" s="177" t="str">
        <f>VLOOKUP(A10,Listado!1:1048576,16,0)</f>
        <v>-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mjpQKM/yj8al6k+AAbPcei27q5rnpGrd78jde2t+9pF8NGF/KMykbqvBXG0iUeTpbH04lyO2fAJINjeZVD/0yQ==" saltValue="TPV6SD1n+IwmLCSOHT7pL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2023-07-10T10:37:20Z</dcterms:modified>
</cp:coreProperties>
</file>